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Apvieniba\18gada vidusskola\"/>
    </mc:Choice>
  </mc:AlternateContent>
  <bookViews>
    <workbookView xWindow="0" yWindow="0" windowWidth="28800" windowHeight="12435"/>
  </bookViews>
  <sheets>
    <sheet name="vertesana" sheetId="1" r:id="rId1"/>
    <sheet name="daliba" sheetId="2" r:id="rId2"/>
  </sheets>
  <definedNames>
    <definedName name="skriver" localSheetId="1">daliba!$A$2:$E$3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8" i="1" l="1"/>
  <c r="O8" i="1"/>
  <c r="I8" i="1"/>
  <c r="D8" i="1"/>
  <c r="U9" i="1"/>
  <c r="O9" i="1"/>
  <c r="I9" i="1"/>
  <c r="D9" i="1"/>
  <c r="U13" i="1"/>
  <c r="O13" i="1"/>
  <c r="I13" i="1"/>
  <c r="D13" i="1"/>
  <c r="U10" i="1"/>
  <c r="O10" i="1"/>
  <c r="I10" i="1"/>
  <c r="D10" i="1"/>
  <c r="U12" i="1"/>
  <c r="O12" i="1"/>
  <c r="I12" i="1"/>
  <c r="D12" i="1"/>
  <c r="U11" i="1"/>
  <c r="O11" i="1"/>
  <c r="I11" i="1"/>
  <c r="D11" i="1"/>
  <c r="U14" i="1"/>
  <c r="O14" i="1"/>
  <c r="I14" i="1"/>
  <c r="D14" i="1"/>
  <c r="U6" i="1"/>
  <c r="O6" i="1"/>
  <c r="I6" i="1"/>
  <c r="D6" i="1"/>
  <c r="AA6" i="1" s="1"/>
  <c r="C29" i="1"/>
  <c r="H16" i="2"/>
  <c r="I16" i="2"/>
  <c r="J16" i="2"/>
  <c r="K16" i="2"/>
  <c r="L16" i="2"/>
  <c r="M16" i="2"/>
  <c r="G16" i="2"/>
  <c r="AA12" i="1" l="1"/>
  <c r="AA13" i="1"/>
  <c r="AA10" i="1"/>
  <c r="AA11" i="1"/>
  <c r="AA14" i="1"/>
  <c r="AA9" i="1"/>
  <c r="AA8" i="1"/>
  <c r="F3" i="2"/>
  <c r="F2" i="2"/>
</calcChain>
</file>

<file path=xl/connections.xml><?xml version="1.0" encoding="utf-8"?>
<connections xmlns="http://schemas.openxmlformats.org/spreadsheetml/2006/main">
  <connection id="1" name="skriver" type="6" refreshedVersion="5" background="1" saveData="1">
    <textPr codePage="28594" sourceFile="C:\Users\Rasma\Documents\skriver.txt" decimal="," thousands=" " space="1" consecutive="1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<sst xmlns="http://schemas.openxmlformats.org/spreadsheetml/2006/main" count="86" uniqueCount="65">
  <si>
    <t>Rēķintabulas</t>
  </si>
  <si>
    <t>Datorgrafika</t>
  </si>
  <si>
    <t>Teksta redaktors</t>
  </si>
  <si>
    <t>Prezentācija</t>
  </si>
  <si>
    <t>Pavisam:</t>
  </si>
  <si>
    <t>Laura</t>
  </si>
  <si>
    <t>Jungmane</t>
  </si>
  <si>
    <t>klase</t>
  </si>
  <si>
    <t>Aivars</t>
  </si>
  <si>
    <t>Austra</t>
  </si>
  <si>
    <t>Pumpure</t>
  </si>
  <si>
    <t>Piruška</t>
  </si>
  <si>
    <t>skolotājs</t>
  </si>
  <si>
    <t xml:space="preserve">Vārds </t>
  </si>
  <si>
    <t>Uzvārds</t>
  </si>
  <si>
    <t>Veronika Marija</t>
  </si>
  <si>
    <t>Kareva</t>
  </si>
  <si>
    <t>Vladislavs</t>
  </si>
  <si>
    <t>Judins</t>
  </si>
  <si>
    <t>Guntis Romanovskis</t>
  </si>
  <si>
    <t>Džeina</t>
  </si>
  <si>
    <t>Popova</t>
  </si>
  <si>
    <t>Aija Romanovska</t>
  </si>
  <si>
    <t>Roberts</t>
  </si>
  <si>
    <t>Andžāns</t>
  </si>
  <si>
    <t>Valts</t>
  </si>
  <si>
    <t>Masāns</t>
  </si>
  <si>
    <t>Laura Jungmane</t>
  </si>
  <si>
    <t>Austra Pumpure</t>
  </si>
  <si>
    <t>Veronika Marija Kareva</t>
  </si>
  <si>
    <t>Vladislavs Judins</t>
  </si>
  <si>
    <t>Džeina Popova</t>
  </si>
  <si>
    <t>Roberts Andžāns</t>
  </si>
  <si>
    <t>Valts Masāns</t>
  </si>
  <si>
    <t>Izmantota zīme</t>
  </si>
  <si>
    <t>1. loks</t>
  </si>
  <si>
    <t>2. loks</t>
  </si>
  <si>
    <t>Vērtēšanas punkti</t>
  </si>
  <si>
    <t>Animācija</t>
  </si>
  <si>
    <t>Apliekts teksts</t>
  </si>
  <si>
    <t>Pareizi saglabāts</t>
  </si>
  <si>
    <t>Pareizs datu avots</t>
  </si>
  <si>
    <t>Pareizi izmēri</t>
  </si>
  <si>
    <t>Pareizs etiķešu skaits</t>
  </si>
  <si>
    <t>Pareizs etiķetes saturs (attēls + teksts)</t>
  </si>
  <si>
    <t>Ainava</t>
  </si>
  <si>
    <t>Ceļa rādītājs</t>
  </si>
  <si>
    <t>Autobuss ar uzrakstu</t>
  </si>
  <si>
    <t>Dizains, saglabāšana</t>
  </si>
  <si>
    <t>Saglabāts bāzes un sapludinātais dokuments</t>
  </si>
  <si>
    <t>"Sākums"</t>
  </si>
  <si>
    <t>"Vēsture"</t>
  </si>
  <si>
    <t>"Statistika"</t>
  </si>
  <si>
    <t>"Dalībnieki Sakta"</t>
  </si>
  <si>
    <t>Darba daļas un uzdevumi</t>
  </si>
  <si>
    <t>Starpnovadu informātikas olimpiādes rezultāti. 2018. gada 6. aprīlī</t>
  </si>
  <si>
    <t>Darbu vērtētāji:</t>
  </si>
  <si>
    <t>Aivars Piruška</t>
  </si>
  <si>
    <t>Olimpiādes vadītājs:</t>
  </si>
  <si>
    <t>Max punkti par darba daļu</t>
  </si>
  <si>
    <t>I</t>
  </si>
  <si>
    <t>II</t>
  </si>
  <si>
    <t>III</t>
  </si>
  <si>
    <t>Atz.</t>
  </si>
  <si>
    <t>Rezultāti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</si>
</sst>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b/>
      <sz val="18"/>
      <color theme="1"/>
      <name val="Calibri"/>
      <family val="2"/>
      <charset val="186"/>
      <scheme val="minor"/>
    </font>
    <font>
      <i/>
      <sz val="14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1" xfId="0" applyBorder="1"/>
    <xf numFmtId="0" fontId="0" fillId="2" borderId="1" xfId="0" applyFill="1" applyBorder="1"/>
    <xf numFmtId="0" fontId="0" fillId="2" borderId="3" xfId="0" applyFill="1" applyBorder="1"/>
    <xf numFmtId="0" fontId="0" fillId="0" borderId="0" xfId="0" applyFill="1"/>
    <xf numFmtId="0" fontId="0" fillId="0" borderId="1" xfId="0" applyFill="1" applyBorder="1"/>
    <xf numFmtId="0" fontId="0" fillId="3" borderId="4" xfId="0" applyFill="1" applyBorder="1"/>
    <xf numFmtId="0" fontId="1" fillId="0" borderId="1" xfId="0" applyFont="1" applyBorder="1" applyAlignment="1">
      <alignment horizontal="center" vertical="center" wrapText="1"/>
    </xf>
    <xf numFmtId="0" fontId="0" fillId="3" borderId="0" xfId="0" applyFill="1"/>
    <xf numFmtId="0" fontId="2" fillId="3" borderId="0" xfId="0" applyFont="1" applyFill="1"/>
    <xf numFmtId="0" fontId="5" fillId="0" borderId="0" xfId="0" applyFont="1" applyAlignment="1">
      <alignment horizontal="center"/>
    </xf>
    <xf numFmtId="14" fontId="6" fillId="0" borderId="0" xfId="0" applyNumberFormat="1" applyFont="1"/>
    <xf numFmtId="0" fontId="6" fillId="0" borderId="0" xfId="0" applyFont="1"/>
    <xf numFmtId="0" fontId="0" fillId="0" borderId="0" xfId="0" applyAlignment="1">
      <alignment horizontal="right" textRotation="90"/>
    </xf>
    <xf numFmtId="0" fontId="4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textRotation="90"/>
    </xf>
    <xf numFmtId="0" fontId="2" fillId="0" borderId="2" xfId="0" applyFont="1" applyFill="1" applyBorder="1" applyAlignment="1">
      <alignment horizontal="right" textRotation="90"/>
    </xf>
    <xf numFmtId="0" fontId="0" fillId="2" borderId="6" xfId="0" applyFill="1" applyBorder="1"/>
    <xf numFmtId="0" fontId="0" fillId="2" borderId="7" xfId="0" applyFill="1" applyBorder="1"/>
    <xf numFmtId="0" fontId="2" fillId="0" borderId="1" xfId="0" applyFont="1" applyBorder="1"/>
    <xf numFmtId="0" fontId="0" fillId="2" borderId="8" xfId="0" applyFill="1" applyBorder="1"/>
    <xf numFmtId="0" fontId="2" fillId="3" borderId="4" xfId="0" applyFont="1" applyFill="1" applyBorder="1"/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5" xfId="0" applyFont="1" applyFill="1" applyBorder="1"/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3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skriver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B29"/>
  <sheetViews>
    <sheetView tabSelected="1" topLeftCell="B1" workbookViewId="0">
      <selection activeCell="AA9" sqref="AA9"/>
    </sheetView>
  </sheetViews>
  <sheetFormatPr defaultRowHeight="15" x14ac:dyDescent="0.25"/>
  <cols>
    <col min="3" max="3" width="28.42578125" customWidth="1"/>
    <col min="4" max="27" width="6.7109375" customWidth="1"/>
    <col min="28" max="28" width="7" customWidth="1"/>
  </cols>
  <sheetData>
    <row r="2" spans="3:28" ht="23.25" x14ac:dyDescent="0.35">
      <c r="C2" s="11" t="s">
        <v>55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3:28" ht="15.75" thickBot="1" x14ac:dyDescent="0.3"/>
    <row r="4" spans="3:28" ht="224.25" customHeight="1" thickBot="1" x14ac:dyDescent="0.3">
      <c r="C4" s="15" t="s">
        <v>54</v>
      </c>
      <c r="D4" s="16" t="s">
        <v>0</v>
      </c>
      <c r="E4" s="14" t="s">
        <v>50</v>
      </c>
      <c r="F4" s="14" t="s">
        <v>51</v>
      </c>
      <c r="G4" s="14" t="s">
        <v>52</v>
      </c>
      <c r="H4" s="14" t="s">
        <v>53</v>
      </c>
      <c r="I4" s="16" t="s">
        <v>1</v>
      </c>
      <c r="J4" s="14" t="s">
        <v>34</v>
      </c>
      <c r="K4" s="14" t="s">
        <v>35</v>
      </c>
      <c r="L4" s="14" t="s">
        <v>36</v>
      </c>
      <c r="M4" s="14" t="s">
        <v>39</v>
      </c>
      <c r="N4" s="14" t="s">
        <v>40</v>
      </c>
      <c r="O4" s="16" t="s">
        <v>2</v>
      </c>
      <c r="P4" s="14" t="s">
        <v>41</v>
      </c>
      <c r="Q4" s="14" t="s">
        <v>42</v>
      </c>
      <c r="R4" s="14" t="s">
        <v>43</v>
      </c>
      <c r="S4" s="14" t="s">
        <v>44</v>
      </c>
      <c r="T4" s="14" t="s">
        <v>49</v>
      </c>
      <c r="U4" s="16" t="s">
        <v>3</v>
      </c>
      <c r="V4" s="14" t="s">
        <v>45</v>
      </c>
      <c r="W4" s="14" t="s">
        <v>46</v>
      </c>
      <c r="X4" s="14" t="s">
        <v>47</v>
      </c>
      <c r="Y4" s="14" t="s">
        <v>38</v>
      </c>
      <c r="Z4" s="14" t="s">
        <v>48</v>
      </c>
      <c r="AA4" s="17" t="s">
        <v>4</v>
      </c>
      <c r="AB4" s="17" t="s">
        <v>64</v>
      </c>
    </row>
    <row r="5" spans="3:28" ht="15.75" x14ac:dyDescent="0.25">
      <c r="C5" s="8" t="s">
        <v>37</v>
      </c>
      <c r="D5" s="7"/>
      <c r="E5" s="2">
        <v>5</v>
      </c>
      <c r="F5" s="2">
        <v>6</v>
      </c>
      <c r="G5" s="2">
        <v>5</v>
      </c>
      <c r="H5" s="2">
        <v>4</v>
      </c>
      <c r="I5" s="7"/>
      <c r="J5" s="2">
        <v>1</v>
      </c>
      <c r="K5" s="2">
        <v>1</v>
      </c>
      <c r="L5" s="2">
        <v>1</v>
      </c>
      <c r="M5" s="2">
        <v>1</v>
      </c>
      <c r="N5" s="2">
        <v>1</v>
      </c>
      <c r="O5" s="7"/>
      <c r="P5" s="2">
        <v>1</v>
      </c>
      <c r="Q5" s="2">
        <v>1</v>
      </c>
      <c r="R5" s="2">
        <v>1</v>
      </c>
      <c r="S5" s="2">
        <v>2</v>
      </c>
      <c r="T5" s="2">
        <v>2</v>
      </c>
      <c r="U5" s="7"/>
      <c r="V5" s="2">
        <v>2</v>
      </c>
      <c r="W5" s="2">
        <v>1</v>
      </c>
      <c r="X5" s="2">
        <v>1</v>
      </c>
      <c r="Y5" s="2">
        <v>3</v>
      </c>
      <c r="Z5" s="2">
        <v>1</v>
      </c>
      <c r="AA5" s="22"/>
    </row>
    <row r="6" spans="3:28" ht="15.75" x14ac:dyDescent="0.25">
      <c r="C6" s="23" t="s">
        <v>59</v>
      </c>
      <c r="D6" s="24">
        <f>SUM(E5:H5)</f>
        <v>20</v>
      </c>
      <c r="E6" s="9"/>
      <c r="F6" s="9"/>
      <c r="G6" s="9"/>
      <c r="H6" s="9"/>
      <c r="I6" s="24">
        <f>SUM(J5:N5)</f>
        <v>5</v>
      </c>
      <c r="J6" s="10"/>
      <c r="K6" s="10"/>
      <c r="L6" s="10"/>
      <c r="M6" s="10"/>
      <c r="N6" s="10"/>
      <c r="O6" s="24">
        <f>SUM(P5:T5)</f>
        <v>7</v>
      </c>
      <c r="P6" s="10"/>
      <c r="Q6" s="10"/>
      <c r="R6" s="10"/>
      <c r="S6" s="10"/>
      <c r="T6" s="10"/>
      <c r="U6" s="24">
        <f>SUM(V5:Z5)</f>
        <v>8</v>
      </c>
      <c r="V6" s="10"/>
      <c r="W6" s="10"/>
      <c r="X6" s="10"/>
      <c r="Y6" s="10"/>
      <c r="Z6" s="10"/>
      <c r="AA6" s="25">
        <f xml:space="preserve"> SUM(D6:Z6)</f>
        <v>40</v>
      </c>
    </row>
    <row r="7" spans="3:28" s="26" customFormat="1" ht="7.5" customHeight="1" x14ac:dyDescent="0.25">
      <c r="C7" s="27"/>
      <c r="D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</row>
    <row r="8" spans="3:28" ht="27.75" customHeight="1" x14ac:dyDescent="0.3">
      <c r="C8" s="29" t="s">
        <v>33</v>
      </c>
      <c r="D8" s="20">
        <f>SUM(E8:H8)</f>
        <v>20</v>
      </c>
      <c r="E8" s="4">
        <v>5</v>
      </c>
      <c r="F8" s="3">
        <v>6</v>
      </c>
      <c r="G8" s="3">
        <v>5</v>
      </c>
      <c r="H8" s="18">
        <v>4</v>
      </c>
      <c r="I8" s="2">
        <f>SUM(J8:N8)</f>
        <v>4</v>
      </c>
      <c r="J8" s="4">
        <v>1</v>
      </c>
      <c r="K8" s="3">
        <v>1</v>
      </c>
      <c r="L8" s="3">
        <v>0.5</v>
      </c>
      <c r="M8" s="3">
        <v>0.5</v>
      </c>
      <c r="N8" s="18">
        <v>1</v>
      </c>
      <c r="O8" s="2">
        <f>SUM(P8:T8)</f>
        <v>7</v>
      </c>
      <c r="P8" s="4">
        <v>1</v>
      </c>
      <c r="Q8" s="3">
        <v>1</v>
      </c>
      <c r="R8" s="3">
        <v>1</v>
      </c>
      <c r="S8" s="3">
        <v>2</v>
      </c>
      <c r="T8" s="18">
        <v>2</v>
      </c>
      <c r="U8" s="2">
        <f>SUM(V8:Z8)</f>
        <v>6.5</v>
      </c>
      <c r="V8" s="4">
        <v>1</v>
      </c>
      <c r="W8" s="3">
        <v>1</v>
      </c>
      <c r="X8" s="3">
        <v>0.5</v>
      </c>
      <c r="Y8" s="3">
        <v>3</v>
      </c>
      <c r="Z8" s="18">
        <v>1</v>
      </c>
      <c r="AA8" s="6">
        <f>SUM(D8,I8,O8,U8)</f>
        <v>37.5</v>
      </c>
      <c r="AB8" s="20" t="s">
        <v>60</v>
      </c>
    </row>
    <row r="9" spans="3:28" ht="27.75" customHeight="1" x14ac:dyDescent="0.3">
      <c r="C9" s="29" t="s">
        <v>32</v>
      </c>
      <c r="D9" s="20">
        <f>SUM(E9:H9)</f>
        <v>17</v>
      </c>
      <c r="E9" s="19">
        <v>5</v>
      </c>
      <c r="F9" s="3">
        <v>4</v>
      </c>
      <c r="G9" s="3">
        <v>4</v>
      </c>
      <c r="H9" s="21">
        <v>4</v>
      </c>
      <c r="I9" s="2">
        <f>SUM(J9:N9)</f>
        <v>4.5</v>
      </c>
      <c r="J9" s="19">
        <v>1</v>
      </c>
      <c r="K9" s="3">
        <v>1</v>
      </c>
      <c r="L9" s="3">
        <v>1</v>
      </c>
      <c r="M9" s="3">
        <v>0.5</v>
      </c>
      <c r="N9" s="21">
        <v>1</v>
      </c>
      <c r="O9" s="2">
        <f>SUM(P9:T9)</f>
        <v>6</v>
      </c>
      <c r="P9" s="19">
        <v>1</v>
      </c>
      <c r="Q9" s="3">
        <v>1</v>
      </c>
      <c r="R9" s="3">
        <v>1</v>
      </c>
      <c r="S9" s="3">
        <v>2</v>
      </c>
      <c r="T9" s="21">
        <v>1</v>
      </c>
      <c r="U9" s="2">
        <f>SUM(V9:Z9)</f>
        <v>8</v>
      </c>
      <c r="V9" s="19">
        <v>2</v>
      </c>
      <c r="W9" s="3">
        <v>1</v>
      </c>
      <c r="X9" s="3">
        <v>1</v>
      </c>
      <c r="Y9" s="3">
        <v>3</v>
      </c>
      <c r="Z9" s="21">
        <v>1</v>
      </c>
      <c r="AA9" s="6">
        <f>SUM(D9,I9,O9,U9)</f>
        <v>35.5</v>
      </c>
      <c r="AB9" s="20" t="s">
        <v>61</v>
      </c>
    </row>
    <row r="10" spans="3:28" ht="27.75" customHeight="1" x14ac:dyDescent="0.3">
      <c r="C10" s="29" t="s">
        <v>30</v>
      </c>
      <c r="D10" s="20">
        <f>SUM(E10:H10)</f>
        <v>16</v>
      </c>
      <c r="E10" s="19">
        <v>5</v>
      </c>
      <c r="F10" s="3">
        <v>4</v>
      </c>
      <c r="G10" s="3">
        <v>5</v>
      </c>
      <c r="H10" s="21">
        <v>2</v>
      </c>
      <c r="I10" s="2">
        <f>SUM(J10:N10)</f>
        <v>3.5</v>
      </c>
      <c r="J10" s="19">
        <v>1</v>
      </c>
      <c r="K10" s="3">
        <v>1</v>
      </c>
      <c r="L10" s="3">
        <v>0.5</v>
      </c>
      <c r="M10" s="3">
        <v>0</v>
      </c>
      <c r="N10" s="21">
        <v>1</v>
      </c>
      <c r="O10" s="2">
        <f>SUM(P10:T10)</f>
        <v>7</v>
      </c>
      <c r="P10" s="19">
        <v>1</v>
      </c>
      <c r="Q10" s="3">
        <v>1</v>
      </c>
      <c r="R10" s="3">
        <v>1</v>
      </c>
      <c r="S10" s="3">
        <v>2</v>
      </c>
      <c r="T10" s="21">
        <v>2</v>
      </c>
      <c r="U10" s="2">
        <f>SUM(V10:Z10)</f>
        <v>6.5</v>
      </c>
      <c r="V10" s="19">
        <v>0.5</v>
      </c>
      <c r="W10" s="3">
        <v>1</v>
      </c>
      <c r="X10" s="3">
        <v>1</v>
      </c>
      <c r="Y10" s="3">
        <v>3</v>
      </c>
      <c r="Z10" s="21">
        <v>1</v>
      </c>
      <c r="AA10" s="6">
        <f>SUM(D10,I10,O10,U10)</f>
        <v>33</v>
      </c>
      <c r="AB10" s="20" t="s">
        <v>62</v>
      </c>
    </row>
    <row r="11" spans="3:28" ht="27.75" customHeight="1" x14ac:dyDescent="0.3">
      <c r="C11" s="29" t="s">
        <v>28</v>
      </c>
      <c r="D11" s="20">
        <f>SUM(E11:H11)</f>
        <v>11</v>
      </c>
      <c r="E11" s="19">
        <v>0</v>
      </c>
      <c r="F11" s="3">
        <v>5</v>
      </c>
      <c r="G11" s="3">
        <v>5</v>
      </c>
      <c r="H11" s="21">
        <v>1</v>
      </c>
      <c r="I11" s="2">
        <f>SUM(J11:N11)</f>
        <v>5</v>
      </c>
      <c r="J11" s="19">
        <v>1</v>
      </c>
      <c r="K11" s="3">
        <v>1</v>
      </c>
      <c r="L11" s="3">
        <v>1</v>
      </c>
      <c r="M11" s="3">
        <v>1</v>
      </c>
      <c r="N11" s="21">
        <v>1</v>
      </c>
      <c r="O11" s="2">
        <f>SUM(P11:T11)</f>
        <v>6</v>
      </c>
      <c r="P11" s="19">
        <v>1</v>
      </c>
      <c r="Q11" s="3">
        <v>1</v>
      </c>
      <c r="R11" s="3">
        <v>1</v>
      </c>
      <c r="S11" s="3">
        <v>2</v>
      </c>
      <c r="T11" s="21">
        <v>1</v>
      </c>
      <c r="U11" s="2">
        <f>SUM(V11:Z11)</f>
        <v>5.5</v>
      </c>
      <c r="V11" s="19">
        <v>1</v>
      </c>
      <c r="W11" s="3">
        <v>1</v>
      </c>
      <c r="X11" s="3">
        <v>0.5</v>
      </c>
      <c r="Y11" s="3">
        <v>2</v>
      </c>
      <c r="Z11" s="21">
        <v>1</v>
      </c>
      <c r="AA11" s="6">
        <f>SUM(D11,I11,O11,U11)</f>
        <v>27.5</v>
      </c>
      <c r="AB11" s="20" t="s">
        <v>63</v>
      </c>
    </row>
    <row r="12" spans="3:28" ht="27.75" customHeight="1" x14ac:dyDescent="0.3">
      <c r="C12" s="29" t="s">
        <v>29</v>
      </c>
      <c r="D12" s="20">
        <f>SUM(E12:H12)</f>
        <v>11</v>
      </c>
      <c r="E12" s="19">
        <v>0</v>
      </c>
      <c r="F12" s="3">
        <v>5</v>
      </c>
      <c r="G12" s="3">
        <v>5</v>
      </c>
      <c r="H12" s="21">
        <v>1</v>
      </c>
      <c r="I12" s="2">
        <f>SUM(J12:N12)</f>
        <v>3.5</v>
      </c>
      <c r="J12" s="19">
        <v>1</v>
      </c>
      <c r="K12" s="3">
        <v>0.5</v>
      </c>
      <c r="L12" s="3">
        <v>1</v>
      </c>
      <c r="M12" s="3">
        <v>0</v>
      </c>
      <c r="N12" s="21">
        <v>1</v>
      </c>
      <c r="O12" s="2">
        <f>SUM(P12:T12)</f>
        <v>5</v>
      </c>
      <c r="P12" s="19">
        <v>1</v>
      </c>
      <c r="Q12" s="3">
        <v>1</v>
      </c>
      <c r="R12" s="3">
        <v>1</v>
      </c>
      <c r="S12" s="3">
        <v>1</v>
      </c>
      <c r="T12" s="21">
        <v>1</v>
      </c>
      <c r="U12" s="2">
        <f>SUM(V12:Z12)</f>
        <v>6.5</v>
      </c>
      <c r="V12" s="19">
        <v>1</v>
      </c>
      <c r="W12" s="3">
        <v>1</v>
      </c>
      <c r="X12" s="3">
        <v>1</v>
      </c>
      <c r="Y12" s="3">
        <v>2.5</v>
      </c>
      <c r="Z12" s="21">
        <v>1</v>
      </c>
      <c r="AA12" s="6">
        <f>SUM(D12,I12,O12,U12)</f>
        <v>26</v>
      </c>
    </row>
    <row r="13" spans="3:28" ht="27.75" customHeight="1" x14ac:dyDescent="0.3">
      <c r="C13" s="29" t="s">
        <v>31</v>
      </c>
      <c r="D13" s="20">
        <f>SUM(E13:H13)</f>
        <v>9</v>
      </c>
      <c r="E13" s="19">
        <v>5</v>
      </c>
      <c r="F13" s="3">
        <v>0</v>
      </c>
      <c r="G13" s="3">
        <v>4</v>
      </c>
      <c r="H13" s="21">
        <v>0</v>
      </c>
      <c r="I13" s="2">
        <f>SUM(J13:N13)</f>
        <v>4</v>
      </c>
      <c r="J13" s="19">
        <v>1</v>
      </c>
      <c r="K13" s="3">
        <v>1</v>
      </c>
      <c r="L13" s="3">
        <v>1</v>
      </c>
      <c r="M13" s="3">
        <v>0</v>
      </c>
      <c r="N13" s="21">
        <v>1</v>
      </c>
      <c r="O13" s="2">
        <f>SUM(P13:T13)</f>
        <v>4</v>
      </c>
      <c r="P13" s="19">
        <v>1</v>
      </c>
      <c r="Q13" s="3">
        <v>0.5</v>
      </c>
      <c r="R13" s="3">
        <v>0</v>
      </c>
      <c r="S13" s="3">
        <v>1.5</v>
      </c>
      <c r="T13" s="21">
        <v>1</v>
      </c>
      <c r="U13" s="2">
        <f>SUM(V13:Z13)</f>
        <v>5.5</v>
      </c>
      <c r="V13" s="19">
        <v>1</v>
      </c>
      <c r="W13" s="3">
        <v>1</v>
      </c>
      <c r="X13" s="3">
        <v>1</v>
      </c>
      <c r="Y13" s="3">
        <v>1.5</v>
      </c>
      <c r="Z13" s="21">
        <v>1</v>
      </c>
      <c r="AA13" s="6">
        <f>SUM(D13,I13,O13,U13)</f>
        <v>22.5</v>
      </c>
    </row>
    <row r="14" spans="3:28" ht="27.75" customHeight="1" x14ac:dyDescent="0.3">
      <c r="C14" s="29" t="s">
        <v>27</v>
      </c>
      <c r="D14" s="20">
        <f>SUM(E14:H14)</f>
        <v>13</v>
      </c>
      <c r="E14" s="19">
        <v>5</v>
      </c>
      <c r="F14" s="3">
        <v>4</v>
      </c>
      <c r="G14" s="18">
        <v>3</v>
      </c>
      <c r="H14" s="18">
        <v>1</v>
      </c>
      <c r="I14" s="2">
        <f>SUM(J14:N14)</f>
        <v>2.5</v>
      </c>
      <c r="J14" s="19">
        <v>1</v>
      </c>
      <c r="K14" s="3">
        <v>0.5</v>
      </c>
      <c r="L14" s="3">
        <v>0</v>
      </c>
      <c r="M14" s="3">
        <v>0</v>
      </c>
      <c r="N14" s="18">
        <v>1</v>
      </c>
      <c r="O14" s="2">
        <f>SUM(P14:T14)</f>
        <v>0</v>
      </c>
      <c r="P14" s="19">
        <v>0</v>
      </c>
      <c r="Q14" s="3">
        <v>0</v>
      </c>
      <c r="R14" s="3">
        <v>0</v>
      </c>
      <c r="S14" s="3">
        <v>0</v>
      </c>
      <c r="T14" s="18">
        <v>0</v>
      </c>
      <c r="U14" s="2">
        <f>SUM(V14:Z14)</f>
        <v>2</v>
      </c>
      <c r="V14" s="19">
        <v>1</v>
      </c>
      <c r="W14" s="3">
        <v>0</v>
      </c>
      <c r="X14" s="3">
        <v>0</v>
      </c>
      <c r="Y14" s="3">
        <v>0</v>
      </c>
      <c r="Z14" s="18">
        <v>1</v>
      </c>
      <c r="AA14" s="6">
        <f>SUM(D14,I14,O14,U14)</f>
        <v>17.5</v>
      </c>
    </row>
    <row r="19" spans="2:4" ht="18.75" x14ac:dyDescent="0.3">
      <c r="D19" s="13" t="s">
        <v>56</v>
      </c>
    </row>
    <row r="21" spans="2:4" x14ac:dyDescent="0.25">
      <c r="D21" t="s">
        <v>22</v>
      </c>
    </row>
    <row r="23" spans="2:4" x14ac:dyDescent="0.25">
      <c r="D23" t="s">
        <v>57</v>
      </c>
    </row>
    <row r="25" spans="2:4" ht="18.75" x14ac:dyDescent="0.3">
      <c r="D25" s="13" t="s">
        <v>58</v>
      </c>
    </row>
    <row r="27" spans="2:4" x14ac:dyDescent="0.25">
      <c r="D27" t="s">
        <v>19</v>
      </c>
    </row>
    <row r="29" spans="2:4" ht="18.75" x14ac:dyDescent="0.3">
      <c r="B29" s="5"/>
      <c r="C29" s="12">
        <f ca="1">TODAY()</f>
        <v>43196</v>
      </c>
    </row>
  </sheetData>
  <sortState ref="C8:AA14">
    <sortCondition descending="1" ref="AA8:AA14"/>
  </sortState>
  <mergeCells count="1">
    <mergeCell ref="C2:AA2"/>
  </mergeCells>
  <pageMargins left="0.7" right="0.7" top="0.75" bottom="0.75" header="0.3" footer="0.3"/>
  <pageSetup paperSize="9" scale="6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G16" sqref="G16:M16"/>
    </sheetView>
  </sheetViews>
  <sheetFormatPr defaultRowHeight="15" x14ac:dyDescent="0.25"/>
  <cols>
    <col min="1" max="1" width="15.140625" bestFit="1" customWidth="1"/>
    <col min="2" max="2" width="10" bestFit="1" customWidth="1"/>
    <col min="3" max="3" width="10.42578125" customWidth="1"/>
    <col min="4" max="4" width="9" hidden="1" customWidth="1"/>
    <col min="5" max="5" width="9.28515625" hidden="1" customWidth="1"/>
    <col min="6" max="6" width="19" bestFit="1" customWidth="1"/>
  </cols>
  <sheetData>
    <row r="1" spans="1:13" x14ac:dyDescent="0.25">
      <c r="A1" s="1" t="s">
        <v>13</v>
      </c>
      <c r="B1" s="1" t="s">
        <v>14</v>
      </c>
      <c r="C1" s="1" t="s">
        <v>7</v>
      </c>
      <c r="D1" s="1"/>
      <c r="E1" s="1"/>
      <c r="F1" s="1" t="s">
        <v>12</v>
      </c>
    </row>
    <row r="2" spans="1:13" x14ac:dyDescent="0.25">
      <c r="A2" s="2" t="s">
        <v>5</v>
      </c>
      <c r="B2" s="2" t="s">
        <v>6</v>
      </c>
      <c r="C2" s="2">
        <v>10</v>
      </c>
      <c r="D2" s="2" t="s">
        <v>8</v>
      </c>
      <c r="E2" s="2" t="s">
        <v>11</v>
      </c>
      <c r="F2" s="2" t="str">
        <f>CONCATENATE(D2," ",E2)</f>
        <v>Aivars Piruška</v>
      </c>
    </row>
    <row r="3" spans="1:13" x14ac:dyDescent="0.25">
      <c r="A3" s="2" t="s">
        <v>9</v>
      </c>
      <c r="B3" s="2" t="s">
        <v>10</v>
      </c>
      <c r="C3" s="2">
        <v>10</v>
      </c>
      <c r="D3" s="2" t="s">
        <v>8</v>
      </c>
      <c r="E3" s="2" t="s">
        <v>11</v>
      </c>
      <c r="F3" s="2" t="str">
        <f t="shared" ref="F3" si="0">CONCATENATE(D3," ",E3)</f>
        <v>Aivars Piruška</v>
      </c>
    </row>
    <row r="4" spans="1:13" x14ac:dyDescent="0.25">
      <c r="A4" s="2" t="s">
        <v>15</v>
      </c>
      <c r="B4" s="2" t="s">
        <v>16</v>
      </c>
      <c r="C4" s="2">
        <v>10</v>
      </c>
      <c r="D4" s="2"/>
      <c r="E4" s="2"/>
      <c r="F4" s="2" t="s">
        <v>19</v>
      </c>
    </row>
    <row r="5" spans="1:13" x14ac:dyDescent="0.25">
      <c r="A5" s="2" t="s">
        <v>17</v>
      </c>
      <c r="B5" s="2" t="s">
        <v>18</v>
      </c>
      <c r="C5" s="2">
        <v>10</v>
      </c>
      <c r="D5" s="2"/>
      <c r="E5" s="2"/>
      <c r="F5" s="2" t="s">
        <v>19</v>
      </c>
    </row>
    <row r="6" spans="1:13" x14ac:dyDescent="0.25">
      <c r="A6" s="2" t="s">
        <v>20</v>
      </c>
      <c r="B6" s="2" t="s">
        <v>21</v>
      </c>
      <c r="C6" s="2">
        <v>10</v>
      </c>
      <c r="D6" s="2"/>
      <c r="E6" s="2"/>
      <c r="F6" s="2" t="s">
        <v>22</v>
      </c>
    </row>
    <row r="7" spans="1:13" x14ac:dyDescent="0.25">
      <c r="A7" s="2" t="s">
        <v>23</v>
      </c>
      <c r="B7" s="2" t="s">
        <v>24</v>
      </c>
      <c r="C7" s="2">
        <v>11</v>
      </c>
      <c r="D7" s="2"/>
      <c r="E7" s="2"/>
      <c r="F7" s="2" t="s">
        <v>22</v>
      </c>
    </row>
    <row r="8" spans="1:13" x14ac:dyDescent="0.25">
      <c r="A8" s="2" t="s">
        <v>25</v>
      </c>
      <c r="B8" s="2" t="s">
        <v>26</v>
      </c>
      <c r="C8" s="2">
        <v>12</v>
      </c>
      <c r="D8" s="2"/>
      <c r="E8" s="2"/>
      <c r="F8" s="2" t="s">
        <v>19</v>
      </c>
    </row>
    <row r="14" spans="1:13" x14ac:dyDescent="0.25">
      <c r="G14" s="2" t="s">
        <v>5</v>
      </c>
      <c r="H14" s="2" t="s">
        <v>9</v>
      </c>
      <c r="I14" s="2" t="s">
        <v>15</v>
      </c>
      <c r="J14" s="2" t="s">
        <v>17</v>
      </c>
      <c r="K14" s="2" t="s">
        <v>20</v>
      </c>
      <c r="L14" s="2" t="s">
        <v>23</v>
      </c>
      <c r="M14" s="2" t="s">
        <v>25</v>
      </c>
    </row>
    <row r="15" spans="1:13" x14ac:dyDescent="0.25">
      <c r="G15" s="2" t="s">
        <v>6</v>
      </c>
      <c r="H15" s="2" t="s">
        <v>10</v>
      </c>
      <c r="I15" s="2" t="s">
        <v>16</v>
      </c>
      <c r="J15" s="2" t="s">
        <v>18</v>
      </c>
      <c r="K15" s="2" t="s">
        <v>21</v>
      </c>
      <c r="L15" s="2" t="s">
        <v>24</v>
      </c>
      <c r="M15" s="2" t="s">
        <v>26</v>
      </c>
    </row>
    <row r="16" spans="1:13" x14ac:dyDescent="0.25">
      <c r="G16" t="str">
        <f>CONCATENATE(G14," ",G15)</f>
        <v>Laura Jungmane</v>
      </c>
      <c r="H16" t="str">
        <f t="shared" ref="H16:M16" si="1">CONCATENATE(H14," ",H15)</f>
        <v>Austra Pumpure</v>
      </c>
      <c r="I16" t="str">
        <f t="shared" si="1"/>
        <v>Veronika Marija Kareva</v>
      </c>
      <c r="J16" t="str">
        <f t="shared" si="1"/>
        <v>Vladislavs Judins</v>
      </c>
      <c r="K16" t="str">
        <f t="shared" si="1"/>
        <v>Džeina Popova</v>
      </c>
      <c r="L16" t="str">
        <f t="shared" si="1"/>
        <v>Roberts Andžāns</v>
      </c>
      <c r="M16" t="str">
        <f t="shared" si="1"/>
        <v>Valts Masāns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vertesana</vt:lpstr>
      <vt:lpstr>daliba</vt:lpstr>
      <vt:lpstr>daliba!skriver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Rasma</dc:creator>
  <cp:lastModifiedBy>User</cp:lastModifiedBy>
  <cp:lastPrinted>2018-04-06T10:04:58Z</cp:lastPrinted>
  <dcterms:created xsi:type="dcterms:W3CDTF">2018-04-05T07:24:48Z</dcterms:created>
  <dcterms:modified xsi:type="dcterms:W3CDTF">2018-04-06T10:59:48Z</dcterms:modified>
</cp:coreProperties>
</file>